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armenova_L\Downloads\"/>
    </mc:Choice>
  </mc:AlternateContent>
  <bookViews>
    <workbookView xWindow="-240" yWindow="7635" windowWidth="28830" windowHeight="8400"/>
  </bookViews>
  <sheets>
    <sheet name="Plan Report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9" i="1" l="1"/>
  <c r="X9" i="1" s="1"/>
  <c r="X10" i="1" s="1"/>
  <c r="T9" i="1"/>
  <c r="U9" i="1" s="1"/>
  <c r="U10" i="1" s="1"/>
  <c r="Q9" i="1"/>
  <c r="R9" i="1" s="1"/>
  <c r="R10" i="1" s="1"/>
  <c r="T10" i="1"/>
  <c r="W10" i="1"/>
  <c r="Q10" i="1" l="1"/>
</calcChain>
</file>

<file path=xl/sharedStrings.xml><?xml version="1.0" encoding="utf-8"?>
<sst xmlns="http://schemas.openxmlformats.org/spreadsheetml/2006/main" count="40" uniqueCount="38">
  <si>
    <t>-</t>
  </si>
  <si>
    <t xml:space="preserve">	692010.000.000002</t>
  </si>
  <si>
    <t>2023</t>
  </si>
  <si>
    <t>2025-2027</t>
  </si>
  <si>
    <t>Қаржылық есептілік аудитін жүргізу жөніндегі қызметтер</t>
  </si>
  <si>
    <t>Соңғы төлем-0%, аралық төлем-100% , алдын ала төлем - 0%</t>
  </si>
  <si>
    <t>Сатып алынатын тауарлардың, жұмыстар мен көрсетілетін қызметтердің атауы</t>
  </si>
  <si>
    <t xml:space="preserve">Тауарлардың, жұмыстар мен көрсетілетін қызметтердің қысқаша сипаттамасы (сипаттамасы) </t>
  </si>
  <si>
    <t>Қосымша сипаттама</t>
  </si>
  <si>
    <t>Сатып алу әдісі</t>
  </si>
  <si>
    <t>Жергілікті қамту болжамы, %</t>
  </si>
  <si>
    <t xml:space="preserve">Сатып алуды жүзеге асыру мерзімі </t>
  </si>
  <si>
    <t xml:space="preserve">Сатып алуды жүзеге асыру орны (мекенжайы) </t>
  </si>
  <si>
    <t>ИНКОТЕРМС 2010 бойынша жеткізу шарттары</t>
  </si>
  <si>
    <t>Тауарларды жеткізу, жұмыстарды орындау, қызметтер көрсету кезеңі</t>
  </si>
  <si>
    <t>Төлем шарттары</t>
  </si>
  <si>
    <t>Өлшем бірлігі</t>
  </si>
  <si>
    <t>Саны, көлемі</t>
  </si>
  <si>
    <t>Бірліктің маркетингтік бағасы, теңге ҚҚС-сыз 2025 жыл</t>
  </si>
  <si>
    <t>ҚҚС-сыз ТЖҚ сатып алу үшін жоспарланатын сома, теңге 2025 жыл</t>
  </si>
  <si>
    <t>ҚҚС-пен ТЖҚ сатып алу үшін жоспарланатын сома, теңге 2025 жыл</t>
  </si>
  <si>
    <t>Бірліктің маркетингтік бағасы, теңге ҚҚС-сыз 2026 жыл</t>
  </si>
  <si>
    <t>ҚҚС-сыз ТЖҚ сатып алу үшін жоспарланатын сома, теңге 2026 жыл</t>
  </si>
  <si>
    <t>ҚҚС-пен ТЖҚ сатып алу үшін жоспарланатын сома, теңге 2026 жыл</t>
  </si>
  <si>
    <t>Бірліктің маркетингтік бағасы, теңге ҚҚС-сыз 2027 жыл</t>
  </si>
  <si>
    <t>ҚҚС-сыз ТЖҚ сатып алу үшін жоспарланатын сома, теңге 2027 жыл</t>
  </si>
  <si>
    <t>ҚҚС-пен ТЖҚ сатып алу үшін жоспарланатын сома, теңге 2027 жыл</t>
  </si>
  <si>
    <t>Сатып алуды ұйымдастырушы</t>
  </si>
  <si>
    <t>Тапсырыс беруші</t>
  </si>
  <si>
    <t>ТЖҚ БНА коды</t>
  </si>
  <si>
    <t>Тауарды жеткізу, жұмыстарды орындау, қызметтер көрсету орны, аймақ</t>
  </si>
  <si>
    <t>Аудит жүргізу бойынша аудиторлық ұйымның қызметтері</t>
  </si>
  <si>
    <t xml:space="preserve"> 73 бап 
 1 тармақ  
 6 тармақша</t>
  </si>
  <si>
    <t>Астана қ., 010000, Қазақстан Республикасы, Есіл ауданы, Сығанақ к-сі, құрылыс 17/10</t>
  </si>
  <si>
    <t>"Алайғыр "БК" ЖШС</t>
  </si>
  <si>
    <t>"Тау-Кен Самұрық "ҰТК" АҚ</t>
  </si>
  <si>
    <t>351013100, Қарағанды облысы, Қарағанды қ.,  Қазыбек би ауданы, Степной-2 шағын ауданы, 6/1 құрылыс</t>
  </si>
  <si>
    <t>"Алайғыр "БК" ЖШС тауарларды, жұмыстар мен қызметтерді ерекше тәртіппен сатып алу жоспары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</si>
</sst>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3" x14ac:knownFonts="1">
    <font>
      <sz val="11"/>
      <color indexed="8"/>
      <name val="Calibri"/>
      <family val="2"/>
      <scheme val="minor"/>
    </font>
    <font>
      <sz val="11"/>
      <name val="Calibri"/>
    </font>
    <font>
      <b/>
      <sz val="10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sz val="10"/>
      <name val="Calibri"/>
    </font>
    <font>
      <sz val="14"/>
      <color indexed="8"/>
      <name val="Calibri"/>
      <family val="2"/>
      <scheme val="minor"/>
    </font>
    <font>
      <b/>
      <sz val="10"/>
      <name val="Calibri"/>
      <family val="2"/>
      <charset val="204"/>
    </font>
    <font>
      <sz val="11"/>
      <name val="Calibri"/>
      <family val="2"/>
      <charset val="204"/>
    </font>
    <font>
      <b/>
      <sz val="22"/>
      <name val="Calibri"/>
      <family val="2"/>
    </font>
    <font>
      <sz val="22"/>
      <color indexed="8"/>
      <name val="Calibri"/>
      <family val="2"/>
      <scheme val="minor"/>
    </font>
    <font>
      <b/>
      <sz val="22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164" fontId="5" fillId="0" borderId="2" xfId="0" applyNumberFormat="1" applyFont="1" applyBorder="1" applyAlignment="1">
      <alignment horizontal="right" vertical="top" wrapText="1"/>
    </xf>
    <xf numFmtId="164" fontId="6" fillId="0" borderId="2" xfId="0" applyNumberFormat="1" applyFont="1" applyBorder="1" applyAlignment="1">
      <alignment horizontal="righ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0" fontId="7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8" fillId="0" borderId="1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11" fillId="0" borderId="0" xfId="0" applyFont="1"/>
    <xf numFmtId="0" fontId="12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0" fontId="1" fillId="2" borderId="2" xfId="0" applyFont="1" applyFill="1" applyBorder="1" applyAlignment="1">
      <alignment horizontal="left" vertical="top" wrapText="1"/>
    </xf>
    <xf numFmtId="0" fontId="10" fillId="0" borderId="0" xfId="0" applyFont="1" applyAlignment="1">
      <alignment horizontal="center" vertical="center"/>
    </xf>
    <xf numFmtId="0" fontId="1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Z19"/>
  <sheetViews>
    <sheetView tabSelected="1" view="pageBreakPreview" zoomScale="85" zoomScaleNormal="70" zoomScaleSheetLayoutView="85" workbookViewId="0">
      <selection activeCell="J8" sqref="J8"/>
    </sheetView>
  </sheetViews>
  <sheetFormatPr defaultRowHeight="15" x14ac:dyDescent="0.25"/>
  <cols>
    <col min="1" max="1" width="30" customWidth="1"/>
    <col min="2" max="2" width="21" customWidth="1"/>
    <col min="3" max="3" width="15" customWidth="1"/>
    <col min="4" max="4" width="25" customWidth="1"/>
    <col min="5" max="5" width="14.140625" customWidth="1"/>
    <col min="6" max="6" width="14" customWidth="1"/>
    <col min="7" max="7" width="15" customWidth="1"/>
    <col min="8" max="8" width="20" customWidth="1"/>
    <col min="9" max="9" width="23" customWidth="1"/>
    <col min="10" max="10" width="23.28515625" customWidth="1"/>
    <col min="11" max="12" width="20" customWidth="1"/>
    <col min="13" max="14" width="13" customWidth="1"/>
    <col min="15" max="24" width="18" customWidth="1"/>
    <col min="25" max="26" width="13" customWidth="1"/>
  </cols>
  <sheetData>
    <row r="4" spans="1:26" ht="28.5" x14ac:dyDescent="0.45">
      <c r="A4" s="20" t="s">
        <v>37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7" spans="1:26" ht="77.25" thickBot="1" x14ac:dyDescent="0.3">
      <c r="B7" s="1" t="s">
        <v>29</v>
      </c>
      <c r="C7" s="1" t="s">
        <v>6</v>
      </c>
      <c r="D7" s="1" t="s">
        <v>7</v>
      </c>
      <c r="E7" s="1" t="s">
        <v>8</v>
      </c>
      <c r="F7" s="1" t="s">
        <v>9</v>
      </c>
      <c r="G7" s="1" t="s">
        <v>10</v>
      </c>
      <c r="H7" s="1" t="s">
        <v>11</v>
      </c>
      <c r="I7" s="1" t="s">
        <v>12</v>
      </c>
      <c r="J7" s="1" t="s">
        <v>30</v>
      </c>
      <c r="K7" s="1" t="s">
        <v>13</v>
      </c>
      <c r="L7" s="1" t="s">
        <v>14</v>
      </c>
      <c r="M7" s="1" t="s">
        <v>15</v>
      </c>
      <c r="N7" s="1" t="s">
        <v>16</v>
      </c>
      <c r="O7" s="1" t="s">
        <v>17</v>
      </c>
      <c r="P7" s="12" t="s">
        <v>18</v>
      </c>
      <c r="Q7" s="12" t="s">
        <v>19</v>
      </c>
      <c r="R7" s="12" t="s">
        <v>20</v>
      </c>
      <c r="S7" s="12" t="s">
        <v>21</v>
      </c>
      <c r="T7" s="12" t="s">
        <v>22</v>
      </c>
      <c r="U7" s="12" t="s">
        <v>23</v>
      </c>
      <c r="V7" s="12" t="s">
        <v>24</v>
      </c>
      <c r="W7" s="12" t="s">
        <v>25</v>
      </c>
      <c r="X7" s="12" t="s">
        <v>26</v>
      </c>
      <c r="Y7" s="1" t="s">
        <v>27</v>
      </c>
      <c r="Z7" s="1" t="s">
        <v>28</v>
      </c>
    </row>
    <row r="8" spans="1:26" ht="15.75" thickBot="1" x14ac:dyDescent="0.3">
      <c r="B8" s="1">
        <v>1</v>
      </c>
      <c r="C8" s="1">
        <v>2</v>
      </c>
      <c r="D8" s="1">
        <v>3</v>
      </c>
      <c r="E8" s="1">
        <v>4</v>
      </c>
      <c r="F8" s="1">
        <v>5</v>
      </c>
      <c r="G8" s="1">
        <v>6</v>
      </c>
      <c r="H8" s="1">
        <v>7</v>
      </c>
      <c r="I8" s="1">
        <v>8</v>
      </c>
      <c r="J8" s="1">
        <v>9</v>
      </c>
      <c r="K8" s="1">
        <v>10</v>
      </c>
      <c r="L8" s="1">
        <v>11</v>
      </c>
      <c r="M8" s="1">
        <v>12</v>
      </c>
      <c r="N8" s="1">
        <v>13</v>
      </c>
      <c r="O8" s="1">
        <v>14</v>
      </c>
      <c r="P8" s="1">
        <v>15</v>
      </c>
      <c r="Q8" s="1">
        <v>16</v>
      </c>
      <c r="R8" s="1">
        <v>17</v>
      </c>
      <c r="S8" s="1">
        <v>18</v>
      </c>
      <c r="T8" s="1">
        <v>19</v>
      </c>
      <c r="U8" s="1">
        <v>20</v>
      </c>
      <c r="V8" s="1">
        <v>21</v>
      </c>
      <c r="W8" s="1">
        <v>22</v>
      </c>
      <c r="X8" s="1">
        <v>23</v>
      </c>
      <c r="Y8" s="1">
        <v>24</v>
      </c>
      <c r="Z8" s="1">
        <v>25</v>
      </c>
    </row>
    <row r="9" spans="1:26" ht="90" x14ac:dyDescent="0.25">
      <c r="B9" s="6" t="s">
        <v>1</v>
      </c>
      <c r="C9" s="6" t="s">
        <v>4</v>
      </c>
      <c r="D9" s="6" t="s">
        <v>4</v>
      </c>
      <c r="E9" s="6" t="s">
        <v>31</v>
      </c>
      <c r="F9" s="7" t="s">
        <v>32</v>
      </c>
      <c r="G9" s="3">
        <v>20</v>
      </c>
      <c r="H9" s="8" t="s">
        <v>2</v>
      </c>
      <c r="I9" s="6" t="s">
        <v>33</v>
      </c>
      <c r="J9" s="19" t="s">
        <v>36</v>
      </c>
      <c r="K9" s="3" t="s">
        <v>0</v>
      </c>
      <c r="L9" s="13" t="s">
        <v>3</v>
      </c>
      <c r="M9" s="6" t="s">
        <v>5</v>
      </c>
      <c r="N9" s="2" t="s">
        <v>0</v>
      </c>
      <c r="O9" s="4">
        <v>1</v>
      </c>
      <c r="P9" s="4">
        <v>12677280</v>
      </c>
      <c r="Q9" s="4">
        <f>P9</f>
        <v>12677280</v>
      </c>
      <c r="R9" s="4">
        <f>Q9*0.12+P9</f>
        <v>14198553.6</v>
      </c>
      <c r="S9" s="4">
        <v>13437917</v>
      </c>
      <c r="T9" s="4">
        <f>S9</f>
        <v>13437917</v>
      </c>
      <c r="U9" s="4">
        <f>T9*0.12+S9</f>
        <v>15050467.039999999</v>
      </c>
      <c r="V9" s="4">
        <v>14244192</v>
      </c>
      <c r="W9" s="4">
        <f>V9</f>
        <v>14244192</v>
      </c>
      <c r="X9" s="4">
        <f>W9*0.12+V9</f>
        <v>15953495.039999999</v>
      </c>
      <c r="Y9" s="6" t="s">
        <v>35</v>
      </c>
      <c r="Z9" s="6" t="s">
        <v>34</v>
      </c>
    </row>
    <row r="10" spans="1:26" x14ac:dyDescent="0.25">
      <c r="Q10" s="5">
        <f>Q9</f>
        <v>12677280</v>
      </c>
      <c r="R10" s="5">
        <f>R9</f>
        <v>14198553.6</v>
      </c>
      <c r="T10" s="5">
        <f>T9</f>
        <v>13437917</v>
      </c>
      <c r="U10" s="5">
        <f>U9</f>
        <v>15050467.039999999</v>
      </c>
      <c r="W10" s="5">
        <f>W9</f>
        <v>14244192</v>
      </c>
      <c r="X10" s="5">
        <f>X9</f>
        <v>15953495.039999999</v>
      </c>
    </row>
    <row r="12" spans="1:26" ht="28.5" x14ac:dyDescent="0.45">
      <c r="C12" s="15"/>
      <c r="D12" s="14"/>
      <c r="E12" s="14"/>
      <c r="F12" s="14"/>
      <c r="G12" s="14"/>
    </row>
    <row r="13" spans="1:26" ht="28.5" x14ac:dyDescent="0.45">
      <c r="B13" s="9"/>
      <c r="C13" s="14"/>
      <c r="D13" s="14"/>
      <c r="E13" s="14"/>
      <c r="F13" s="14"/>
      <c r="G13" s="14"/>
    </row>
    <row r="14" spans="1:26" ht="28.5" x14ac:dyDescent="0.45">
      <c r="B14" s="10"/>
      <c r="C14" s="14"/>
      <c r="D14" s="17"/>
      <c r="E14" s="14"/>
      <c r="F14" s="14"/>
      <c r="G14" s="14"/>
      <c r="I14" s="14"/>
    </row>
    <row r="15" spans="1:26" ht="28.5" x14ac:dyDescent="0.45">
      <c r="B15" s="9"/>
      <c r="C15" s="14"/>
      <c r="D15" s="14"/>
      <c r="E15" s="14"/>
      <c r="F15" s="14"/>
      <c r="G15" s="14"/>
    </row>
    <row r="16" spans="1:26" ht="28.5" x14ac:dyDescent="0.45">
      <c r="B16" s="9"/>
      <c r="C16" s="15"/>
      <c r="D16" s="14"/>
      <c r="E16" s="14"/>
      <c r="F16" s="14"/>
      <c r="G16" s="14"/>
    </row>
    <row r="17" spans="2:9" ht="28.5" x14ac:dyDescent="0.45">
      <c r="B17" s="9"/>
      <c r="C17" s="14"/>
      <c r="D17" s="16"/>
      <c r="E17" s="14"/>
      <c r="F17" s="14"/>
      <c r="G17" s="14"/>
    </row>
    <row r="18" spans="2:9" ht="38.25" customHeight="1" x14ac:dyDescent="0.45">
      <c r="B18" s="11"/>
      <c r="C18" s="14"/>
      <c r="D18" s="18"/>
      <c r="E18" s="14"/>
      <c r="F18" s="14"/>
      <c r="G18" s="14"/>
      <c r="I18" s="14"/>
    </row>
    <row r="19" spans="2:9" ht="18.75" x14ac:dyDescent="0.3">
      <c r="B19" s="9"/>
      <c r="C19" s="9"/>
      <c r="D19" s="9"/>
      <c r="E19" s="9"/>
    </row>
  </sheetData>
  <mergeCells count="1">
    <mergeCell ref="A4:O4"/>
  </mergeCells>
  <printOptions horizontalCentered="1"/>
  <pageMargins left="0.7" right="0.7" top="0.75" bottom="0.75" header="0.3" footer="0.3"/>
  <pageSetup scale="2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Plan Report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Карменова Лэйла Нуралиевна</cp:lastModifiedBy>
  <cp:lastPrinted>2023-06-08T08:37:25Z</cp:lastPrinted>
  <dcterms:created xsi:type="dcterms:W3CDTF">2023-06-02T04:30:27Z</dcterms:created>
  <dcterms:modified xsi:type="dcterms:W3CDTF">2023-06-09T04:22:04Z</dcterms:modified>
</cp:coreProperties>
</file>